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Fall 2015\BIS 312-05\"/>
    </mc:Choice>
  </mc:AlternateContent>
  <bookViews>
    <workbookView xWindow="0" yWindow="0" windowWidth="24000" windowHeight="9735" activeTab="1"/>
  </bookViews>
  <sheets>
    <sheet name="Crunchy Potato Chip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I19" i="1" l="1"/>
  <c r="H19" i="1"/>
  <c r="I18" i="1"/>
  <c r="H18" i="1"/>
  <c r="I17" i="1"/>
  <c r="H17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G4" i="1"/>
  <c r="G5" i="1"/>
  <c r="G6" i="1"/>
  <c r="G7" i="1"/>
  <c r="G8" i="1"/>
  <c r="G9" i="1"/>
  <c r="G10" i="1"/>
  <c r="G11" i="1"/>
  <c r="G12" i="1"/>
  <c r="G3" i="1"/>
  <c r="D25" i="1"/>
  <c r="D24" i="1"/>
  <c r="D23" i="1"/>
  <c r="D20" i="1"/>
  <c r="D18" i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<sst xmlns="http://schemas.openxmlformats.org/spreadsheetml/2006/main" count="20" uniqueCount="20">
  <si>
    <t>Sample Number</t>
  </si>
  <si>
    <t>Observations</t>
  </si>
  <si>
    <t>Average</t>
  </si>
  <si>
    <t>xbar</t>
  </si>
  <si>
    <t>Number of samples</t>
  </si>
  <si>
    <t>Number of observations per sample</t>
  </si>
  <si>
    <t>Computations for Xbar Chart</t>
  </si>
  <si>
    <t>Overall Mean (Xbar bar)</t>
  </si>
  <si>
    <t>Sigma for Process</t>
  </si>
  <si>
    <t>Standard Error of the Mean</t>
  </si>
  <si>
    <t>Z value for control charts</t>
  </si>
  <si>
    <t>CL: Center Line</t>
  </si>
  <si>
    <t>LCL: Lower Control Limit</t>
  </si>
  <si>
    <t xml:space="preserve">UCL: Upper Control Limit </t>
  </si>
  <si>
    <t>Zone A</t>
  </si>
  <si>
    <t>Zone B</t>
  </si>
  <si>
    <t>Zone C</t>
  </si>
  <si>
    <t>CL</t>
  </si>
  <si>
    <t>UCL</t>
  </si>
  <si>
    <t>LCL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</si>
</sst>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'Crunchy Potato Chip'!$F$2</c:f>
              <c:strCache>
                <c:ptCount val="1"/>
                <c:pt idx="0">
                  <c:v>xbar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'Crunchy Potato Chip'!$F$3:$F$12</c:f>
              <c:numCache>
                <c:formatCode>General</c:formatCode>
                <c:ptCount val="10"/>
                <c:pt idx="0">
                  <c:v>12.524999999999999</c:v>
                </c:pt>
                <c:pt idx="1">
                  <c:v>12.600000000000001</c:v>
                </c:pt>
                <c:pt idx="2">
                  <c:v>12.375</c:v>
                </c:pt>
                <c:pt idx="3">
                  <c:v>12.399999999999999</c:v>
                </c:pt>
                <c:pt idx="4">
                  <c:v>12.475</c:v>
                </c:pt>
                <c:pt idx="5">
                  <c:v>12.475000000000001</c:v>
                </c:pt>
                <c:pt idx="6">
                  <c:v>12.649999999999999</c:v>
                </c:pt>
                <c:pt idx="7">
                  <c:v>12.450000000000001</c:v>
                </c:pt>
                <c:pt idx="8">
                  <c:v>12.525</c:v>
                </c:pt>
                <c:pt idx="9">
                  <c:v>12.524999999999999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'Crunchy Potato Chip'!$G$2</c:f>
              <c:strCache>
                <c:ptCount val="1"/>
                <c:pt idx="0">
                  <c:v>CL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'Crunchy Potato Chip'!$G$3:$G$12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'Crunchy Potato Chip'!$H$2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'Crunchy Potato Chip'!$H$3:$H$12</c:f>
              <c:numCache>
                <c:formatCode>General</c:formatCode>
                <c:ptCount val="10"/>
                <c:pt idx="0">
                  <c:v>12.8</c:v>
                </c:pt>
                <c:pt idx="1">
                  <c:v>12.8</c:v>
                </c:pt>
                <c:pt idx="2">
                  <c:v>12.8</c:v>
                </c:pt>
                <c:pt idx="3">
                  <c:v>12.8</c:v>
                </c:pt>
                <c:pt idx="4">
                  <c:v>12.8</c:v>
                </c:pt>
                <c:pt idx="5">
                  <c:v>12.8</c:v>
                </c:pt>
                <c:pt idx="6">
                  <c:v>12.8</c:v>
                </c:pt>
                <c:pt idx="7">
                  <c:v>12.8</c:v>
                </c:pt>
                <c:pt idx="8">
                  <c:v>12.8</c:v>
                </c:pt>
                <c:pt idx="9">
                  <c:v>12.8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'Crunchy Potato Chip'!$I$2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'Crunchy Potato Chip'!$I$3:$I$12</c:f>
              <c:numCache>
                <c:formatCode>General</c:formatCode>
                <c:ptCount val="10"/>
                <c:pt idx="0">
                  <c:v>12.2</c:v>
                </c:pt>
                <c:pt idx="1">
                  <c:v>12.2</c:v>
                </c:pt>
                <c:pt idx="2">
                  <c:v>12.2</c:v>
                </c:pt>
                <c:pt idx="3">
                  <c:v>12.2</c:v>
                </c:pt>
                <c:pt idx="4">
                  <c:v>12.2</c:v>
                </c:pt>
                <c:pt idx="5">
                  <c:v>12.2</c:v>
                </c:pt>
                <c:pt idx="6">
                  <c:v>12.2</c:v>
                </c:pt>
                <c:pt idx="7">
                  <c:v>12.2</c:v>
                </c:pt>
                <c:pt idx="8">
                  <c:v>12.2</c:v>
                </c:pt>
                <c:pt idx="9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49648"/>
        <c:axId val="359237104"/>
      </c:lineChart>
      <c:catAx>
        <c:axId val="359249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237104"/>
        <c:crosses val="autoZero"/>
        <c:auto val="1"/>
        <c:lblAlgn val="ctr"/>
        <c:lblOffset val="100"/>
        <c:noMultiLvlLbl val="0"/>
      </c:catAx>
      <c:valAx>
        <c:axId val="35923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24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Sheet1!$B$4:$B$15</c:f>
              <c:numCache>
                <c:formatCode>General</c:formatCode>
                <c:ptCount val="12"/>
                <c:pt idx="0">
                  <c:v>12.5</c:v>
                </c:pt>
                <c:pt idx="1">
                  <c:v>12.3</c:v>
                </c:pt>
                <c:pt idx="2">
                  <c:v>12.6</c:v>
                </c:pt>
                <c:pt idx="3">
                  <c:v>12.7</c:v>
                </c:pt>
                <c:pt idx="4">
                  <c:v>12.8</c:v>
                </c:pt>
                <c:pt idx="5">
                  <c:v>12.4</c:v>
                </c:pt>
                <c:pt idx="6">
                  <c:v>12.4</c:v>
                </c:pt>
                <c:pt idx="7">
                  <c:v>12.8</c:v>
                </c:pt>
                <c:pt idx="8">
                  <c:v>12.1</c:v>
                </c:pt>
                <c:pt idx="9">
                  <c:v>12.6</c:v>
                </c:pt>
                <c:pt idx="10">
                  <c:v>12.5</c:v>
                </c:pt>
                <c:pt idx="11">
                  <c:v>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674760"/>
        <c:axId val="367675152"/>
      </c:lineChart>
      <c:catAx>
        <c:axId val="367674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675152"/>
        <c:crosses val="autoZero"/>
        <c:auto val="1"/>
        <c:lblAlgn val="ctr"/>
        <c:lblOffset val="100"/>
        <c:noMultiLvlLbl val="0"/>
      </c:catAx>
      <c:valAx>
        <c:axId val="36767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67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3</xdr:row>
      <xdr:rowOff>104775</xdr:rowOff>
    </xdr:from>
    <xdr:to>
      <xdr:col>17</xdr:col>
      <xdr:colOff>47625</xdr:colOff>
      <xdr:row>10</xdr:row>
      <xdr:rowOff>180975</xdr:rowOff>
    </xdr:to>
    <xdr:sp macro="" textlink="">
      <xdr:nvSpPr>
        <xdr:cNvPr id="2" name="TextBox 1"/>
        <xdr:cNvSpPr txBox="1"/>
      </xdr:nvSpPr>
      <xdr:spPr>
        <a:xfrm>
          <a:off x="6905625" y="676275"/>
          <a:ext cx="3924300" cy="14097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 quality control inspector at the Crunchy</a:t>
          </a:r>
          <a:r>
            <a:rPr lang="en-US" sz="1100" baseline="0"/>
            <a:t> Potato Chip Company has taken 10 samples with 4 observations each of the volume of bags filled. </a:t>
          </a:r>
        </a:p>
        <a:p>
          <a:endParaRPr lang="en-US" sz="1100" baseline="0"/>
        </a:p>
        <a:p>
          <a:r>
            <a:rPr lang="en-US" sz="1100" baseline="0"/>
            <a:t>The standard deviation of the bagging operation is .2ounces </a:t>
          </a:r>
          <a:endParaRPr lang="en-US" sz="1100"/>
        </a:p>
      </xdr:txBody>
    </xdr:sp>
    <xdr:clientData/>
  </xdr:twoCellAnchor>
  <xdr:twoCellAnchor>
    <xdr:from>
      <xdr:col>10</xdr:col>
      <xdr:colOff>600075</xdr:colOff>
      <xdr:row>12</xdr:row>
      <xdr:rowOff>0</xdr:rowOff>
    </xdr:from>
    <xdr:to>
      <xdr:col>19</xdr:col>
      <xdr:colOff>523875</xdr:colOff>
      <xdr:row>29</xdr:row>
      <xdr:rowOff>57149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8</xdr:row>
      <xdr:rowOff>61912</xdr:rowOff>
    </xdr:from>
    <xdr:to>
      <xdr:col>16</xdr:col>
      <xdr:colOff>47625</xdr:colOff>
      <xdr:row>22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5" sqref="B5:E5"/>
    </sheetView>
  </sheetViews>
  <sheetFormatPr defaultRowHeight="15" x14ac:dyDescent="0.25"/>
  <cols>
    <col min="1" max="1" width="15.42578125" style="1" bestFit="1" customWidth="1"/>
    <col min="2" max="5" width="9.140625" style="1"/>
    <col min="6" max="9" width="9.140625" style="2"/>
    <col min="10" max="16384" width="9.140625" style="1"/>
  </cols>
  <sheetData>
    <row r="1" spans="1:9" x14ac:dyDescent="0.25">
      <c r="A1" s="1" t="s">
        <v>0</v>
      </c>
      <c r="B1" s="7" t="s">
        <v>1</v>
      </c>
      <c r="C1" s="8"/>
      <c r="D1" s="8"/>
      <c r="E1" s="9"/>
      <c r="F1" s="2" t="s">
        <v>2</v>
      </c>
    </row>
    <row r="2" spans="1:9" x14ac:dyDescent="0.25">
      <c r="B2" s="1">
        <v>1</v>
      </c>
      <c r="C2" s="1">
        <v>2</v>
      </c>
      <c r="D2" s="1">
        <v>3</v>
      </c>
      <c r="E2" s="1">
        <v>4</v>
      </c>
      <c r="F2" s="2" t="s">
        <v>3</v>
      </c>
      <c r="G2" s="2" t="s">
        <v>17</v>
      </c>
      <c r="H2" s="2" t="s">
        <v>18</v>
      </c>
      <c r="I2" s="2" t="s">
        <v>19</v>
      </c>
    </row>
    <row r="3" spans="1:9" x14ac:dyDescent="0.25">
      <c r="A3" s="1">
        <v>1</v>
      </c>
      <c r="B3" s="1">
        <v>12.5</v>
      </c>
      <c r="C3" s="1">
        <v>12.3</v>
      </c>
      <c r="D3" s="1">
        <v>12.6</v>
      </c>
      <c r="E3" s="1">
        <v>12.7</v>
      </c>
      <c r="F3" s="4">
        <f>AVERAGE(B3:E3)</f>
        <v>12.524999999999999</v>
      </c>
      <c r="G3" s="2">
        <f>$D$23</f>
        <v>12.5</v>
      </c>
      <c r="H3" s="2">
        <f>$D$25</f>
        <v>12.8</v>
      </c>
      <c r="I3" s="2">
        <f>$D$24</f>
        <v>12.2</v>
      </c>
    </row>
    <row r="4" spans="1:9" x14ac:dyDescent="0.25">
      <c r="A4" s="1">
        <v>2</v>
      </c>
      <c r="B4" s="1">
        <v>12.8</v>
      </c>
      <c r="C4" s="1">
        <v>12.4</v>
      </c>
      <c r="D4" s="1">
        <v>12.4</v>
      </c>
      <c r="E4" s="1">
        <v>12.8</v>
      </c>
      <c r="F4" s="4">
        <f t="shared" ref="F4:F12" si="0">AVERAGE(B4:E4)</f>
        <v>12.600000000000001</v>
      </c>
      <c r="G4" s="2">
        <f t="shared" ref="G4:G12" si="1">$D$23</f>
        <v>12.5</v>
      </c>
      <c r="H4" s="2">
        <f t="shared" ref="H4:H12" si="2">$D$25</f>
        <v>12.8</v>
      </c>
      <c r="I4" s="2">
        <f t="shared" ref="I4:I12" si="3">$D$24</f>
        <v>12.2</v>
      </c>
    </row>
    <row r="5" spans="1:9" x14ac:dyDescent="0.25">
      <c r="A5" s="1">
        <v>3</v>
      </c>
      <c r="B5" s="1">
        <v>12.1</v>
      </c>
      <c r="C5" s="1">
        <v>12.6</v>
      </c>
      <c r="D5" s="1">
        <v>12.5</v>
      </c>
      <c r="E5" s="1">
        <v>12.3</v>
      </c>
      <c r="F5" s="4">
        <f t="shared" si="0"/>
        <v>12.375</v>
      </c>
      <c r="G5" s="2">
        <f t="shared" si="1"/>
        <v>12.5</v>
      </c>
      <c r="H5" s="2">
        <f t="shared" si="2"/>
        <v>12.8</v>
      </c>
      <c r="I5" s="2">
        <f t="shared" si="3"/>
        <v>12.2</v>
      </c>
    </row>
    <row r="6" spans="1:9" x14ac:dyDescent="0.25">
      <c r="A6" s="1">
        <v>4</v>
      </c>
      <c r="B6" s="1">
        <v>12.2</v>
      </c>
      <c r="C6" s="1">
        <v>12.6</v>
      </c>
      <c r="D6" s="1">
        <v>12.5</v>
      </c>
      <c r="E6" s="1">
        <v>12.3</v>
      </c>
      <c r="F6" s="4">
        <f t="shared" si="0"/>
        <v>12.399999999999999</v>
      </c>
      <c r="G6" s="2">
        <f t="shared" si="1"/>
        <v>12.5</v>
      </c>
      <c r="H6" s="2">
        <f t="shared" si="2"/>
        <v>12.8</v>
      </c>
      <c r="I6" s="2">
        <f t="shared" si="3"/>
        <v>12.2</v>
      </c>
    </row>
    <row r="7" spans="1:9" x14ac:dyDescent="0.25">
      <c r="A7" s="1">
        <v>5</v>
      </c>
      <c r="B7" s="1">
        <v>12.4</v>
      </c>
      <c r="C7" s="1">
        <v>12.5</v>
      </c>
      <c r="D7" s="1">
        <v>12.5</v>
      </c>
      <c r="E7" s="1">
        <v>12.5</v>
      </c>
      <c r="F7" s="4">
        <f t="shared" si="0"/>
        <v>12.475</v>
      </c>
      <c r="G7" s="2">
        <f t="shared" si="1"/>
        <v>12.5</v>
      </c>
      <c r="H7" s="2">
        <f t="shared" si="2"/>
        <v>12.8</v>
      </c>
      <c r="I7" s="2">
        <f t="shared" si="3"/>
        <v>12.2</v>
      </c>
    </row>
    <row r="8" spans="1:9" x14ac:dyDescent="0.25">
      <c r="A8" s="1">
        <v>6</v>
      </c>
      <c r="B8" s="1">
        <v>12.3</v>
      </c>
      <c r="C8" s="1">
        <v>12.4</v>
      </c>
      <c r="D8" s="1">
        <v>12.6</v>
      </c>
      <c r="E8" s="1">
        <v>12.6</v>
      </c>
      <c r="F8" s="4">
        <f t="shared" si="0"/>
        <v>12.475000000000001</v>
      </c>
      <c r="G8" s="2">
        <f t="shared" si="1"/>
        <v>12.5</v>
      </c>
      <c r="H8" s="2">
        <f t="shared" si="2"/>
        <v>12.8</v>
      </c>
      <c r="I8" s="2">
        <f t="shared" si="3"/>
        <v>12.2</v>
      </c>
    </row>
    <row r="9" spans="1:9" x14ac:dyDescent="0.25">
      <c r="A9" s="1">
        <v>7</v>
      </c>
      <c r="B9" s="1">
        <v>12.6</v>
      </c>
      <c r="C9" s="1">
        <v>12.7</v>
      </c>
      <c r="D9" s="1">
        <v>12.5</v>
      </c>
      <c r="E9" s="1">
        <v>12.8</v>
      </c>
      <c r="F9" s="4">
        <f t="shared" si="0"/>
        <v>12.649999999999999</v>
      </c>
      <c r="G9" s="2">
        <f t="shared" si="1"/>
        <v>12.5</v>
      </c>
      <c r="H9" s="2">
        <f t="shared" si="2"/>
        <v>12.8</v>
      </c>
      <c r="I9" s="2">
        <f t="shared" si="3"/>
        <v>12.2</v>
      </c>
    </row>
    <row r="10" spans="1:9" x14ac:dyDescent="0.25">
      <c r="A10" s="1">
        <v>8</v>
      </c>
      <c r="B10" s="1">
        <v>12.4</v>
      </c>
      <c r="C10" s="1">
        <v>12.3</v>
      </c>
      <c r="D10" s="1">
        <v>12.6</v>
      </c>
      <c r="E10" s="1">
        <v>12.5</v>
      </c>
      <c r="F10" s="4">
        <f t="shared" si="0"/>
        <v>12.450000000000001</v>
      </c>
      <c r="G10" s="2">
        <f t="shared" si="1"/>
        <v>12.5</v>
      </c>
      <c r="H10" s="2">
        <f t="shared" si="2"/>
        <v>12.8</v>
      </c>
      <c r="I10" s="2">
        <f t="shared" si="3"/>
        <v>12.2</v>
      </c>
    </row>
    <row r="11" spans="1:9" x14ac:dyDescent="0.25">
      <c r="A11" s="1">
        <v>9</v>
      </c>
      <c r="B11" s="1">
        <v>12.6</v>
      </c>
      <c r="C11" s="1">
        <v>12.5</v>
      </c>
      <c r="D11" s="1">
        <v>12.4</v>
      </c>
      <c r="E11" s="1">
        <v>12.6</v>
      </c>
      <c r="F11" s="4">
        <f t="shared" si="0"/>
        <v>12.525</v>
      </c>
      <c r="G11" s="2">
        <f t="shared" si="1"/>
        <v>12.5</v>
      </c>
      <c r="H11" s="2">
        <f t="shared" si="2"/>
        <v>12.8</v>
      </c>
      <c r="I11" s="2">
        <f t="shared" si="3"/>
        <v>12.2</v>
      </c>
    </row>
    <row r="12" spans="1:9" ht="15.75" customHeight="1" x14ac:dyDescent="0.25">
      <c r="A12" s="1">
        <v>10</v>
      </c>
      <c r="B12" s="1">
        <v>12.1</v>
      </c>
      <c r="C12" s="1">
        <v>12.7</v>
      </c>
      <c r="D12" s="1">
        <v>12.5</v>
      </c>
      <c r="E12" s="1">
        <v>12.8</v>
      </c>
      <c r="F12" s="4">
        <f t="shared" si="0"/>
        <v>12.524999999999999</v>
      </c>
      <c r="G12" s="2">
        <f t="shared" si="1"/>
        <v>12.5</v>
      </c>
      <c r="H12" s="2">
        <f t="shared" si="2"/>
        <v>12.8</v>
      </c>
      <c r="I12" s="2">
        <f t="shared" si="3"/>
        <v>12.2</v>
      </c>
    </row>
    <row r="13" spans="1:9" x14ac:dyDescent="0.25">
      <c r="F13" s="6"/>
    </row>
    <row r="14" spans="1:9" x14ac:dyDescent="0.25">
      <c r="A14" s="7" t="s">
        <v>4</v>
      </c>
      <c r="B14" s="8"/>
      <c r="C14" s="9"/>
      <c r="D14" s="3">
        <v>10</v>
      </c>
    </row>
    <row r="15" spans="1:9" x14ac:dyDescent="0.25">
      <c r="A15" s="7" t="s">
        <v>5</v>
      </c>
      <c r="B15" s="8"/>
      <c r="C15" s="9"/>
      <c r="D15" s="3">
        <v>4</v>
      </c>
    </row>
    <row r="17" spans="1:9" x14ac:dyDescent="0.25">
      <c r="A17" s="1" t="s">
        <v>6</v>
      </c>
      <c r="D17" s="5"/>
      <c r="F17" s="1"/>
      <c r="G17" s="2" t="s">
        <v>14</v>
      </c>
      <c r="H17" s="2">
        <f>D24</f>
        <v>12.2</v>
      </c>
      <c r="I17" s="2">
        <f>D25</f>
        <v>12.8</v>
      </c>
    </row>
    <row r="18" spans="1:9" x14ac:dyDescent="0.25">
      <c r="A18" s="1" t="s">
        <v>7</v>
      </c>
      <c r="D18" s="3">
        <f>AVERAGE(F3:F12)</f>
        <v>12.5</v>
      </c>
      <c r="F18" s="1"/>
      <c r="G18" s="2" t="s">
        <v>15</v>
      </c>
      <c r="H18" s="2">
        <f>D23-(D20*2)</f>
        <v>12.3</v>
      </c>
      <c r="I18" s="2">
        <f>D23+(D20*2)</f>
        <v>12.7</v>
      </c>
    </row>
    <row r="19" spans="1:9" x14ac:dyDescent="0.25">
      <c r="A19" s="1" t="s">
        <v>8</v>
      </c>
      <c r="D19" s="3">
        <v>0.2</v>
      </c>
      <c r="F19" s="1"/>
      <c r="G19" s="2" t="s">
        <v>16</v>
      </c>
      <c r="H19" s="2">
        <f>D23-D20</f>
        <v>12.4</v>
      </c>
      <c r="I19" s="2">
        <f>D23+D20</f>
        <v>12.6</v>
      </c>
    </row>
    <row r="20" spans="1:9" x14ac:dyDescent="0.25">
      <c r="A20" s="1" t="s">
        <v>9</v>
      </c>
      <c r="D20" s="3">
        <f>D19/SQRT(D15)</f>
        <v>0.1</v>
      </c>
      <c r="F20" s="1"/>
    </row>
    <row r="21" spans="1:9" x14ac:dyDescent="0.25">
      <c r="A21" s="1" t="s">
        <v>10</v>
      </c>
      <c r="D21" s="3">
        <v>3</v>
      </c>
      <c r="F21" s="1"/>
    </row>
    <row r="23" spans="1:9" x14ac:dyDescent="0.25">
      <c r="A23" s="1" t="s">
        <v>11</v>
      </c>
      <c r="D23" s="3">
        <f>D18</f>
        <v>12.5</v>
      </c>
      <c r="F23" s="1"/>
    </row>
    <row r="24" spans="1:9" x14ac:dyDescent="0.25">
      <c r="A24" s="1" t="s">
        <v>12</v>
      </c>
      <c r="D24" s="3">
        <f>D23-(D21*D20)</f>
        <v>12.2</v>
      </c>
      <c r="F24" s="1"/>
    </row>
    <row r="25" spans="1:9" x14ac:dyDescent="0.25">
      <c r="A25" s="1" t="s">
        <v>13</v>
      </c>
      <c r="D25" s="3">
        <f>D23+(D21*D20)</f>
        <v>12.8</v>
      </c>
      <c r="F25" s="1"/>
    </row>
  </sheetData>
  <mergeCells count="3">
    <mergeCell ref="B1:E1"/>
    <mergeCell ref="A14:C14"/>
    <mergeCell ref="A15:C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5"/>
  <sheetViews>
    <sheetView tabSelected="1" workbookViewId="0">
      <selection activeCell="B15" sqref="B15"/>
    </sheetView>
  </sheetViews>
  <sheetFormatPr defaultRowHeight="15" x14ac:dyDescent="0.25"/>
  <sheetData>
    <row r="4" spans="2:2" x14ac:dyDescent="0.25">
      <c r="B4" s="1">
        <v>12.5</v>
      </c>
    </row>
    <row r="5" spans="2:2" x14ac:dyDescent="0.25">
      <c r="B5" s="1">
        <v>12.3</v>
      </c>
    </row>
    <row r="6" spans="2:2" x14ac:dyDescent="0.25">
      <c r="B6" s="1">
        <v>12.6</v>
      </c>
    </row>
    <row r="7" spans="2:2" x14ac:dyDescent="0.25">
      <c r="B7" s="1">
        <v>12.7</v>
      </c>
    </row>
    <row r="8" spans="2:2" x14ac:dyDescent="0.25">
      <c r="B8" s="1">
        <v>12.8</v>
      </c>
    </row>
    <row r="9" spans="2:2" x14ac:dyDescent="0.25">
      <c r="B9" s="1">
        <v>12.4</v>
      </c>
    </row>
    <row r="10" spans="2:2" x14ac:dyDescent="0.25">
      <c r="B10" s="1">
        <v>12.4</v>
      </c>
    </row>
    <row r="11" spans="2:2" x14ac:dyDescent="0.25">
      <c r="B11" s="1">
        <v>12.8</v>
      </c>
    </row>
    <row r="12" spans="2:2" x14ac:dyDescent="0.25">
      <c r="B12" s="1">
        <v>12.1</v>
      </c>
    </row>
    <row r="13" spans="2:2" x14ac:dyDescent="0.25">
      <c r="B13" s="1">
        <v>12.6</v>
      </c>
    </row>
    <row r="14" spans="2:2" x14ac:dyDescent="0.25">
      <c r="B14" s="1">
        <v>12.5</v>
      </c>
    </row>
    <row r="15" spans="2:2" x14ac:dyDescent="0.25">
      <c r="B15" s="1">
        <v>12.3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Crunchy Potato Chip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oit</cp:lastModifiedBy>
  <dcterms:created xsi:type="dcterms:W3CDTF">2015-03-23T17:50:14Z</dcterms:created>
  <dcterms:modified xsi:type="dcterms:W3CDTF">2015-11-10T16:37:31Z</dcterms:modified>
</cp:coreProperties>
</file>